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963CA746-696B-4B35-9612-668BFFD50B91}" xr6:coauthVersionLast="37" xr6:coauthVersionMax="37" xr10:uidLastSave="{00000000-0000-0000-0000-000000000000}"/>
  <bookViews>
    <workbookView xWindow="0" yWindow="0" windowWidth="25140" windowHeight="10200" activeTab="2" xr2:uid="{00000000-000D-0000-FFFF-FFFF00000000}"/>
  </bookViews>
  <sheets>
    <sheet name="прил №19" sheetId="1" r:id="rId1"/>
    <sheet name="прил № 20" sheetId="3" r:id="rId2"/>
    <sheet name="Прил № 21" sheetId="4" r:id="rId3"/>
  </sheets>
  <definedNames>
    <definedName name="_xlnm.Print_Titles" localSheetId="1">'прил № 20'!#REF!</definedName>
    <definedName name="_xlnm.Print_Titles" localSheetId="2">'Прил № 21'!#REF!</definedName>
  </definedNames>
  <calcPr calcId="179021"/>
</workbook>
</file>

<file path=xl/calcChain.xml><?xml version="1.0" encoding="utf-8"?>
<calcChain xmlns="http://schemas.openxmlformats.org/spreadsheetml/2006/main">
  <c r="H37" i="4" l="1"/>
  <c r="G37" i="4"/>
  <c r="F37" i="4"/>
  <c r="E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H37" i="3"/>
  <c r="G37" i="3"/>
  <c r="F37" i="3"/>
  <c r="E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F37" i="1"/>
  <c r="G37" i="1"/>
  <c r="H37" i="1"/>
  <c r="E37" i="1"/>
  <c r="I13" i="1"/>
  <c r="I37" i="3" l="1"/>
  <c r="I37" i="4"/>
  <c r="I37" i="1"/>
</calcChain>
</file>

<file path=xl/sharedStrings.xml><?xml version="1.0" encoding="utf-8"?>
<sst xmlns="http://schemas.openxmlformats.org/spreadsheetml/2006/main" count="135" uniqueCount="48">
  <si>
    <t>Наименование доходов</t>
  </si>
  <si>
    <t>Код дохода</t>
  </si>
  <si>
    <t>ИТОГО</t>
  </si>
  <si>
    <t>муниципального района</t>
  </si>
  <si>
    <t>тыс.руб.</t>
  </si>
  <si>
    <t>к решению Совета Чистопольского</t>
  </si>
  <si>
    <t>«О бюджете Чистопольского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</si>
  <si>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</si>
  <si>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802 202 40014 05 0000 150</t>
  </si>
  <si>
    <t>Полномочия на организацию библиотечного обслуживания городского населения и обеспечения жителей города Чистополь услугами организации культуры</t>
  </si>
  <si>
    <t>Полномочия на содержание муниципального жилищного фонда в части капитального ремонта имущества в многоквартирных домах</t>
  </si>
  <si>
    <t>Полномочия на осуществление внутреннего муниципального финансового контроля; проведение мониторинга качества финансового менеджмента в отношении главных распорядителей средств бюджета</t>
  </si>
  <si>
    <t>Полномочия по составлению проекта бюджета, организации исполнения утвержденного бюджета, осуществление контроля за исполнением бюджета, составление отчета об исполнении бюджета муниципального образования "Город Чистополь" Чистопольского муниципального района Республики Татарстан</t>
  </si>
  <si>
    <t>Итого</t>
  </si>
  <si>
    <t>Наименование поселения</t>
  </si>
  <si>
    <t>Адельшинское СП</t>
  </si>
  <si>
    <t>Б.Толкишское СП</t>
  </si>
  <si>
    <t>Булдырское СП</t>
  </si>
  <si>
    <t>В.Кондратинское СП</t>
  </si>
  <si>
    <t>Донауровское СП</t>
  </si>
  <si>
    <t>Исляйкинское СП</t>
  </si>
  <si>
    <t>Каргалинское  СП</t>
  </si>
  <si>
    <t>Кубасское СП</t>
  </si>
  <si>
    <t>Кутлушкинское СП</t>
  </si>
  <si>
    <t>М.Толкишское СП</t>
  </si>
  <si>
    <t>Муслюмкинское СП</t>
  </si>
  <si>
    <t>Н.Елгинское СП</t>
  </si>
  <si>
    <t>Н.Кондратинское СП</t>
  </si>
  <si>
    <t>С.Галактионовское СП</t>
  </si>
  <si>
    <t>Ст.Ромашкинское  СП</t>
  </si>
  <si>
    <t>Т.Баганинское  СП</t>
  </si>
  <si>
    <t>Т.Елтанское СП</t>
  </si>
  <si>
    <t>Т.Сарсазское СП</t>
  </si>
  <si>
    <t>Т.Толкишское  СП</t>
  </si>
  <si>
    <t>Четырчинское  СП</t>
  </si>
  <si>
    <t>Чист. Высель. СП</t>
  </si>
  <si>
    <t>Чистопольское СП</t>
  </si>
  <si>
    <t>Чув. Елтанское СП</t>
  </si>
  <si>
    <t>МО «Город Чистополь»</t>
  </si>
  <si>
    <t>№ п/п</t>
  </si>
  <si>
    <t>Межбюджетные трансферты, зачисляемые в бюджет муниципального образования «Чистопольский муниципальный  район» Республики Татарстан из бюджета муниципального образования «Город Чистополь» и бюджетов сельских поселений муниципального образования «Чистопольский муниципальный район» в 2025 году</t>
  </si>
  <si>
    <t>Межбюджетные трансферты, зачисляемые в бюджет муниципального образования «Чистопольский муниципальный  район» Республики Татарстан из бюджета муниципального образования «Город Чистополь» и бюджетов сельских поселений муниципального образования «Чистопольский муниципальный район» в 2026 году</t>
  </si>
  <si>
    <t>на 2025 год и плановый период</t>
  </si>
  <si>
    <t xml:space="preserve">          2026-2027 годов»</t>
  </si>
  <si>
    <t>Межбюджетные трансферты, зачисляемые в бюджет муниципального образования «Чистопольский муниципальный  район» Республики Татарстан из бюджета муниципального образования «Город Чистополь» и бюджетов сельских поселений муниципального образования «Чистопольский муниципальный район» в 2027 году</t>
  </si>
  <si>
    <t>Приложение № 20</t>
  </si>
  <si>
    <t>Приложение № 19</t>
  </si>
  <si>
    <t>Приложение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</si>
</sst>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2" fillId="0" borderId="0" xfId="0" applyFont="1" applyFill="1" applyAlignment="1">
      <alignment wrapText="1" shrinkToFit="1"/>
    </xf>
    <xf numFmtId="0" fontId="4" fillId="0" borderId="0" xfId="0" applyFont="1" applyAlignment="1"/>
    <xf numFmtId="0" fontId="4" fillId="0" borderId="0" xfId="0" applyFont="1"/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/>
    <xf numFmtId="0" fontId="7" fillId="0" borderId="2" xfId="0" applyFont="1" applyFill="1" applyBorder="1" applyAlignment="1">
      <alignment horizontal="left"/>
    </xf>
    <xf numFmtId="49" fontId="8" fillId="0" borderId="2" xfId="0" applyNumberFormat="1" applyFont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wrapText="1" shrinkToFit="1"/>
    </xf>
    <xf numFmtId="164" fontId="6" fillId="0" borderId="1" xfId="0" applyNumberFormat="1" applyFont="1" applyBorder="1" applyAlignment="1">
      <alignment horizontal="right" wrapText="1" shrinkToFit="1"/>
    </xf>
    <xf numFmtId="0" fontId="6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top" wrapText="1" shrinkToFit="1"/>
    </xf>
    <xf numFmtId="0" fontId="9" fillId="0" borderId="1" xfId="0" applyFont="1" applyFill="1" applyBorder="1"/>
    <xf numFmtId="164" fontId="9" fillId="0" borderId="1" xfId="0" applyNumberFormat="1" applyFont="1" applyFill="1" applyBorder="1" applyAlignment="1"/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wrapText="1" shrinkToFit="1"/>
    </xf>
    <xf numFmtId="0" fontId="8" fillId="0" borderId="1" xfId="0" applyFont="1" applyFill="1" applyBorder="1" applyAlignment="1"/>
    <xf numFmtId="164" fontId="11" fillId="0" borderId="1" xfId="0" applyNumberFormat="1" applyFont="1" applyFill="1" applyBorder="1" applyAlignment="1"/>
    <xf numFmtId="4" fontId="12" fillId="0" borderId="3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top" wrapText="1" shrinkToFit="1"/>
    </xf>
    <xf numFmtId="0" fontId="1" fillId="0" borderId="0" xfId="0" applyFont="1" applyFill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MO37"/>
  <sheetViews>
    <sheetView zoomScaleSheetLayoutView="100" workbookViewId="0">
      <selection activeCell="H2" sqref="H2"/>
    </sheetView>
  </sheetViews>
  <sheetFormatPr defaultColWidth="8.85546875" defaultRowHeight="15.75" x14ac:dyDescent="0.25"/>
  <cols>
    <col min="1" max="1" width="5.28515625" style="3" customWidth="1"/>
    <col min="2" max="2" width="20" style="19" customWidth="1"/>
    <col min="3" max="3" width="19.7109375" style="4" customWidth="1"/>
    <col min="4" max="4" width="13.7109375" style="3" customWidth="1"/>
    <col min="5" max="5" width="17.140625" style="4" customWidth="1"/>
    <col min="6" max="6" width="13.42578125" style="3" customWidth="1"/>
    <col min="7" max="7" width="16.5703125" style="3" customWidth="1"/>
    <col min="8" max="8" width="21.42578125" style="3" customWidth="1"/>
    <col min="9" max="9" width="10.7109375" style="3" customWidth="1"/>
    <col min="10" max="16384" width="8.85546875" style="3"/>
  </cols>
  <sheetData>
    <row r="1" spans="1:1029" s="2" customFormat="1" ht="14.45" customHeight="1" x14ac:dyDescent="0.25">
      <c r="B1" s="18"/>
      <c r="C1" s="1"/>
      <c r="H1" s="21" t="s">
        <v>46</v>
      </c>
    </row>
    <row r="2" spans="1:1029" s="2" customFormat="1" ht="14.45" customHeight="1" x14ac:dyDescent="0.25">
      <c r="B2" s="18"/>
      <c r="C2" s="1"/>
      <c r="D2" s="6"/>
      <c r="H2" s="5" t="s">
        <v>5</v>
      </c>
    </row>
    <row r="3" spans="1:1029" s="2" customFormat="1" ht="14.45" customHeight="1" x14ac:dyDescent="0.25">
      <c r="B3" s="18"/>
      <c r="C3" s="1"/>
      <c r="D3" s="6"/>
      <c r="H3" s="5" t="s">
        <v>3</v>
      </c>
    </row>
    <row r="4" spans="1:1029" s="2" customFormat="1" ht="14.45" customHeight="1" x14ac:dyDescent="0.25">
      <c r="B4" s="18"/>
      <c r="C4" s="1"/>
      <c r="D4" s="6"/>
      <c r="H4" s="5" t="s">
        <v>6</v>
      </c>
    </row>
    <row r="5" spans="1:1029" s="2" customFormat="1" ht="14.45" customHeight="1" x14ac:dyDescent="0.25">
      <c r="B5" s="18"/>
      <c r="C5" s="1"/>
      <c r="D5" s="6"/>
      <c r="H5" s="5" t="s">
        <v>3</v>
      </c>
    </row>
    <row r="6" spans="1:1029" s="2" customFormat="1" ht="14.45" customHeight="1" x14ac:dyDescent="0.25">
      <c r="B6" s="18"/>
      <c r="C6" s="1"/>
      <c r="D6" s="6"/>
      <c r="H6" s="5" t="s">
        <v>42</v>
      </c>
    </row>
    <row r="7" spans="1:1029" s="2" customFormat="1" ht="14.45" customHeight="1" x14ac:dyDescent="0.25">
      <c r="B7" s="18"/>
      <c r="C7" s="1"/>
      <c r="D7" s="6"/>
      <c r="H7" s="5" t="s">
        <v>43</v>
      </c>
    </row>
    <row r="8" spans="1:1029" s="2" customFormat="1" ht="14.45" customHeight="1" x14ac:dyDescent="0.25">
      <c r="B8" s="18"/>
      <c r="C8" s="1"/>
      <c r="D8" s="6"/>
      <c r="H8" s="5"/>
    </row>
    <row r="9" spans="1:1029" s="2" customFormat="1" ht="14.45" customHeight="1" x14ac:dyDescent="0.25">
      <c r="B9" s="18"/>
      <c r="C9" s="1"/>
      <c r="D9" s="1"/>
      <c r="E9" s="1"/>
    </row>
    <row r="10" spans="1:1029" ht="48" customHeight="1" x14ac:dyDescent="0.25">
      <c r="A10" s="38" t="s">
        <v>40</v>
      </c>
      <c r="B10" s="38"/>
      <c r="C10" s="38"/>
      <c r="D10" s="38"/>
      <c r="E10" s="38"/>
      <c r="F10" s="38"/>
      <c r="G10" s="38"/>
      <c r="H10" s="38"/>
      <c r="I10" s="38"/>
    </row>
    <row r="11" spans="1:1029" customFormat="1" x14ac:dyDescent="0.25">
      <c r="B11" s="20"/>
      <c r="C11" s="7"/>
      <c r="D11" s="8"/>
      <c r="E11" s="8"/>
      <c r="F11" s="8"/>
      <c r="G11" s="8"/>
      <c r="H11" s="8"/>
      <c r="I11" s="7" t="s">
        <v>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</row>
    <row r="12" spans="1:1029" s="11" customFormat="1" ht="118.15" customHeight="1" x14ac:dyDescent="0.25">
      <c r="A12" s="9" t="s">
        <v>39</v>
      </c>
      <c r="B12" s="24" t="s">
        <v>14</v>
      </c>
      <c r="C12" s="12" t="s">
        <v>0</v>
      </c>
      <c r="D12" s="13" t="s">
        <v>1</v>
      </c>
      <c r="E12" s="10" t="s">
        <v>9</v>
      </c>
      <c r="F12" s="10" t="s">
        <v>10</v>
      </c>
      <c r="G12" s="10" t="s">
        <v>11</v>
      </c>
      <c r="H12" s="10" t="s">
        <v>12</v>
      </c>
      <c r="I12" s="14" t="s">
        <v>13</v>
      </c>
    </row>
    <row r="13" spans="1:1029" s="11" customFormat="1" ht="18.600000000000001" customHeight="1" x14ac:dyDescent="0.25">
      <c r="A13" s="27">
        <v>1</v>
      </c>
      <c r="B13" s="22" t="s">
        <v>38</v>
      </c>
      <c r="C13" s="37" t="s">
        <v>7</v>
      </c>
      <c r="D13" s="37" t="s">
        <v>8</v>
      </c>
      <c r="E13" s="36">
        <v>104015.8</v>
      </c>
      <c r="F13" s="25">
        <v>19787</v>
      </c>
      <c r="G13" s="25">
        <v>13.7</v>
      </c>
      <c r="H13" s="33">
        <v>9.6</v>
      </c>
      <c r="I13" s="26">
        <f t="shared" ref="I13:I36" si="0">SUM(E13:H13)</f>
        <v>123826.1</v>
      </c>
    </row>
    <row r="14" spans="1:1029" x14ac:dyDescent="0.25">
      <c r="A14" s="17">
        <v>2</v>
      </c>
      <c r="B14" s="23" t="s">
        <v>15</v>
      </c>
      <c r="C14" s="37"/>
      <c r="D14" s="37"/>
      <c r="E14" s="34"/>
      <c r="F14" s="16"/>
      <c r="G14" s="16">
        <v>13.7</v>
      </c>
      <c r="H14" s="16"/>
      <c r="I14" s="26">
        <f t="shared" si="0"/>
        <v>13.7</v>
      </c>
    </row>
    <row r="15" spans="1:1029" x14ac:dyDescent="0.25">
      <c r="A15" s="17">
        <v>3</v>
      </c>
      <c r="B15" s="23" t="s">
        <v>16</v>
      </c>
      <c r="C15" s="37"/>
      <c r="D15" s="37"/>
      <c r="E15" s="34"/>
      <c r="F15" s="16"/>
      <c r="G15" s="16">
        <v>13.7</v>
      </c>
      <c r="H15" s="16"/>
      <c r="I15" s="26">
        <f t="shared" si="0"/>
        <v>13.7</v>
      </c>
    </row>
    <row r="16" spans="1:1029" x14ac:dyDescent="0.25">
      <c r="A16" s="17">
        <v>4</v>
      </c>
      <c r="B16" s="23" t="s">
        <v>17</v>
      </c>
      <c r="C16" s="37"/>
      <c r="D16" s="37"/>
      <c r="E16" s="34"/>
      <c r="F16" s="16"/>
      <c r="G16" s="16">
        <v>13.7</v>
      </c>
      <c r="H16" s="16"/>
      <c r="I16" s="26">
        <f t="shared" si="0"/>
        <v>13.7</v>
      </c>
    </row>
    <row r="17" spans="1:9" x14ac:dyDescent="0.25">
      <c r="A17" s="17">
        <v>5</v>
      </c>
      <c r="B17" s="23" t="s">
        <v>18</v>
      </c>
      <c r="C17" s="37"/>
      <c r="D17" s="37"/>
      <c r="E17" s="34"/>
      <c r="F17" s="16"/>
      <c r="G17" s="16">
        <v>13.7</v>
      </c>
      <c r="H17" s="16"/>
      <c r="I17" s="26">
        <f t="shared" si="0"/>
        <v>13.7</v>
      </c>
    </row>
    <row r="18" spans="1:9" x14ac:dyDescent="0.25">
      <c r="A18" s="17">
        <v>6</v>
      </c>
      <c r="B18" s="23" t="s">
        <v>19</v>
      </c>
      <c r="C18" s="37"/>
      <c r="D18" s="37"/>
      <c r="E18" s="34"/>
      <c r="F18" s="16"/>
      <c r="G18" s="16">
        <v>13.7</v>
      </c>
      <c r="H18" s="16"/>
      <c r="I18" s="26">
        <f t="shared" si="0"/>
        <v>13.7</v>
      </c>
    </row>
    <row r="19" spans="1:9" x14ac:dyDescent="0.25">
      <c r="A19" s="27">
        <v>7</v>
      </c>
      <c r="B19" s="23" t="s">
        <v>20</v>
      </c>
      <c r="C19" s="37"/>
      <c r="D19" s="37"/>
      <c r="E19" s="34"/>
      <c r="F19" s="16"/>
      <c r="G19" s="16">
        <v>13.7</v>
      </c>
      <c r="H19" s="16"/>
      <c r="I19" s="26">
        <f t="shared" si="0"/>
        <v>13.7</v>
      </c>
    </row>
    <row r="20" spans="1:9" x14ac:dyDescent="0.25">
      <c r="A20" s="17">
        <v>8</v>
      </c>
      <c r="B20" s="23" t="s">
        <v>21</v>
      </c>
      <c r="C20" s="37"/>
      <c r="D20" s="37"/>
      <c r="E20" s="34"/>
      <c r="F20" s="16"/>
      <c r="G20" s="16">
        <v>13.7</v>
      </c>
      <c r="H20" s="16"/>
      <c r="I20" s="26">
        <f t="shared" si="0"/>
        <v>13.7</v>
      </c>
    </row>
    <row r="21" spans="1:9" x14ac:dyDescent="0.25">
      <c r="A21" s="17">
        <v>9</v>
      </c>
      <c r="B21" s="23" t="s">
        <v>22</v>
      </c>
      <c r="C21" s="37"/>
      <c r="D21" s="37"/>
      <c r="E21" s="34"/>
      <c r="F21" s="16"/>
      <c r="G21" s="16">
        <v>13.7</v>
      </c>
      <c r="H21" s="16"/>
      <c r="I21" s="26">
        <f t="shared" si="0"/>
        <v>13.7</v>
      </c>
    </row>
    <row r="22" spans="1:9" x14ac:dyDescent="0.25">
      <c r="A22" s="17">
        <v>10</v>
      </c>
      <c r="B22" s="23" t="s">
        <v>23</v>
      </c>
      <c r="C22" s="37"/>
      <c r="D22" s="37"/>
      <c r="E22" s="34"/>
      <c r="F22" s="16"/>
      <c r="G22" s="16">
        <v>13.7</v>
      </c>
      <c r="H22" s="16"/>
      <c r="I22" s="26">
        <f t="shared" si="0"/>
        <v>13.7</v>
      </c>
    </row>
    <row r="23" spans="1:9" x14ac:dyDescent="0.25">
      <c r="A23" s="17">
        <v>11</v>
      </c>
      <c r="B23" s="23" t="s">
        <v>24</v>
      </c>
      <c r="C23" s="37"/>
      <c r="D23" s="37"/>
      <c r="E23" s="34"/>
      <c r="F23" s="16"/>
      <c r="G23" s="16">
        <v>13.7</v>
      </c>
      <c r="H23" s="16"/>
      <c r="I23" s="26">
        <f t="shared" si="0"/>
        <v>13.7</v>
      </c>
    </row>
    <row r="24" spans="1:9" x14ac:dyDescent="0.25">
      <c r="A24" s="17">
        <v>12</v>
      </c>
      <c r="B24" s="23" t="s">
        <v>25</v>
      </c>
      <c r="C24" s="37"/>
      <c r="D24" s="37"/>
      <c r="E24" s="34"/>
      <c r="F24" s="16"/>
      <c r="G24" s="16">
        <v>13.7</v>
      </c>
      <c r="H24" s="16"/>
      <c r="I24" s="26">
        <f t="shared" si="0"/>
        <v>13.7</v>
      </c>
    </row>
    <row r="25" spans="1:9" x14ac:dyDescent="0.25">
      <c r="A25" s="27">
        <v>13</v>
      </c>
      <c r="B25" s="23" t="s">
        <v>26</v>
      </c>
      <c r="C25" s="37"/>
      <c r="D25" s="37"/>
      <c r="E25" s="34"/>
      <c r="F25" s="16"/>
      <c r="G25" s="16">
        <v>13.7</v>
      </c>
      <c r="H25" s="16"/>
      <c r="I25" s="26">
        <f t="shared" si="0"/>
        <v>13.7</v>
      </c>
    </row>
    <row r="26" spans="1:9" x14ac:dyDescent="0.25">
      <c r="A26" s="17">
        <v>14</v>
      </c>
      <c r="B26" s="23" t="s">
        <v>27</v>
      </c>
      <c r="C26" s="37"/>
      <c r="D26" s="37"/>
      <c r="E26" s="34"/>
      <c r="F26" s="16"/>
      <c r="G26" s="16">
        <v>13.7</v>
      </c>
      <c r="H26" s="16"/>
      <c r="I26" s="26">
        <f t="shared" si="0"/>
        <v>13.7</v>
      </c>
    </row>
    <row r="27" spans="1:9" x14ac:dyDescent="0.25">
      <c r="A27" s="17">
        <v>15</v>
      </c>
      <c r="B27" s="23" t="s">
        <v>28</v>
      </c>
      <c r="C27" s="37"/>
      <c r="D27" s="37"/>
      <c r="E27" s="34"/>
      <c r="F27" s="16"/>
      <c r="G27" s="16">
        <v>13.7</v>
      </c>
      <c r="H27" s="16"/>
      <c r="I27" s="26">
        <f t="shared" si="0"/>
        <v>13.7</v>
      </c>
    </row>
    <row r="28" spans="1:9" x14ac:dyDescent="0.25">
      <c r="A28" s="17">
        <v>16</v>
      </c>
      <c r="B28" s="23" t="s">
        <v>29</v>
      </c>
      <c r="C28" s="37"/>
      <c r="D28" s="37"/>
      <c r="E28" s="34"/>
      <c r="F28" s="16"/>
      <c r="G28" s="16">
        <v>13.7</v>
      </c>
      <c r="H28" s="16"/>
      <c r="I28" s="26">
        <f t="shared" si="0"/>
        <v>13.7</v>
      </c>
    </row>
    <row r="29" spans="1:9" x14ac:dyDescent="0.25">
      <c r="A29" s="17">
        <v>17</v>
      </c>
      <c r="B29" s="23" t="s">
        <v>30</v>
      </c>
      <c r="C29" s="37"/>
      <c r="D29" s="37"/>
      <c r="E29" s="34"/>
      <c r="F29" s="16"/>
      <c r="G29" s="16">
        <v>13.7</v>
      </c>
      <c r="H29" s="16"/>
      <c r="I29" s="26">
        <f t="shared" si="0"/>
        <v>13.7</v>
      </c>
    </row>
    <row r="30" spans="1:9" x14ac:dyDescent="0.25">
      <c r="A30" s="17">
        <v>18</v>
      </c>
      <c r="B30" s="23" t="s">
        <v>31</v>
      </c>
      <c r="C30" s="37"/>
      <c r="D30" s="37"/>
      <c r="E30" s="34"/>
      <c r="F30" s="16"/>
      <c r="G30" s="16">
        <v>13.7</v>
      </c>
      <c r="H30" s="16"/>
      <c r="I30" s="26">
        <f t="shared" si="0"/>
        <v>13.7</v>
      </c>
    </row>
    <row r="31" spans="1:9" x14ac:dyDescent="0.25">
      <c r="A31" s="27">
        <v>19</v>
      </c>
      <c r="B31" s="23" t="s">
        <v>32</v>
      </c>
      <c r="C31" s="37"/>
      <c r="D31" s="37"/>
      <c r="E31" s="34"/>
      <c r="F31" s="16"/>
      <c r="G31" s="16">
        <v>13.7</v>
      </c>
      <c r="H31" s="16"/>
      <c r="I31" s="26">
        <f t="shared" si="0"/>
        <v>13.7</v>
      </c>
    </row>
    <row r="32" spans="1:9" x14ac:dyDescent="0.25">
      <c r="A32" s="17">
        <v>20</v>
      </c>
      <c r="B32" s="23" t="s">
        <v>33</v>
      </c>
      <c r="C32" s="37"/>
      <c r="D32" s="37"/>
      <c r="E32" s="34"/>
      <c r="F32" s="16"/>
      <c r="G32" s="16">
        <v>13.7</v>
      </c>
      <c r="H32" s="16"/>
      <c r="I32" s="26">
        <f t="shared" si="0"/>
        <v>13.7</v>
      </c>
    </row>
    <row r="33" spans="1:9" x14ac:dyDescent="0.25">
      <c r="A33" s="17">
        <v>21</v>
      </c>
      <c r="B33" s="23" t="s">
        <v>34</v>
      </c>
      <c r="C33" s="37"/>
      <c r="D33" s="37"/>
      <c r="E33" s="34"/>
      <c r="F33" s="16"/>
      <c r="G33" s="16">
        <v>13.7</v>
      </c>
      <c r="H33" s="16"/>
      <c r="I33" s="26">
        <f t="shared" si="0"/>
        <v>13.7</v>
      </c>
    </row>
    <row r="34" spans="1:9" x14ac:dyDescent="0.25">
      <c r="A34" s="17">
        <v>22</v>
      </c>
      <c r="B34" s="23" t="s">
        <v>35</v>
      </c>
      <c r="C34" s="37"/>
      <c r="D34" s="37"/>
      <c r="E34" s="34"/>
      <c r="F34" s="16"/>
      <c r="G34" s="16">
        <v>13.7</v>
      </c>
      <c r="H34" s="16"/>
      <c r="I34" s="26">
        <f t="shared" si="0"/>
        <v>13.7</v>
      </c>
    </row>
    <row r="35" spans="1:9" x14ac:dyDescent="0.25">
      <c r="A35" s="17">
        <v>23</v>
      </c>
      <c r="B35" s="23" t="s">
        <v>36</v>
      </c>
      <c r="C35" s="37"/>
      <c r="D35" s="37"/>
      <c r="E35" s="34"/>
      <c r="F35" s="16"/>
      <c r="G35" s="16">
        <v>13.7</v>
      </c>
      <c r="H35" s="16"/>
      <c r="I35" s="26">
        <f t="shared" si="0"/>
        <v>13.7</v>
      </c>
    </row>
    <row r="36" spans="1:9" x14ac:dyDescent="0.25">
      <c r="A36" s="17">
        <v>24</v>
      </c>
      <c r="B36" s="23" t="s">
        <v>37</v>
      </c>
      <c r="C36" s="37"/>
      <c r="D36" s="37"/>
      <c r="E36" s="34"/>
      <c r="F36" s="16"/>
      <c r="G36" s="16">
        <v>13.7</v>
      </c>
      <c r="H36" s="16"/>
      <c r="I36" s="26">
        <f t="shared" si="0"/>
        <v>13.7</v>
      </c>
    </row>
    <row r="37" spans="1:9" ht="21.6" customHeight="1" x14ac:dyDescent="0.25">
      <c r="A37" s="15"/>
      <c r="B37" s="32" t="s">
        <v>2</v>
      </c>
      <c r="C37" s="28"/>
      <c r="D37" s="29"/>
      <c r="E37" s="35">
        <f>SUM(E13:E36)</f>
        <v>104015.8</v>
      </c>
      <c r="F37" s="30">
        <f t="shared" ref="F37:I37" si="1">SUM(F13:F36)</f>
        <v>19787</v>
      </c>
      <c r="G37" s="30">
        <f t="shared" si="1"/>
        <v>328.79999999999984</v>
      </c>
      <c r="H37" s="30">
        <f t="shared" si="1"/>
        <v>9.6</v>
      </c>
      <c r="I37" s="31">
        <f t="shared" si="1"/>
        <v>124141.19999999994</v>
      </c>
    </row>
  </sheetData>
  <mergeCells count="3">
    <mergeCell ref="D13:D36"/>
    <mergeCell ref="C13:C36"/>
    <mergeCell ref="A10:I10"/>
  </mergeCells>
  <pageMargins left="0.59055118110236227" right="0.39370078740157483" top="0.39370078740157483" bottom="0.3937007874015748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MQ37"/>
  <sheetViews>
    <sheetView zoomScaleSheetLayoutView="100" workbookViewId="0">
      <selection activeCell="H2" sqref="H2"/>
    </sheetView>
  </sheetViews>
  <sheetFormatPr defaultColWidth="8.85546875" defaultRowHeight="15.75" x14ac:dyDescent="0.25"/>
  <cols>
    <col min="1" max="1" width="5.28515625" style="3" customWidth="1"/>
    <col min="2" max="2" width="20" style="19" customWidth="1"/>
    <col min="3" max="3" width="19.7109375" style="4" customWidth="1"/>
    <col min="4" max="4" width="13.7109375" style="3" customWidth="1"/>
    <col min="5" max="5" width="17.140625" style="4" customWidth="1"/>
    <col min="6" max="6" width="13.42578125" style="3" customWidth="1"/>
    <col min="7" max="7" width="16.5703125" style="3" customWidth="1"/>
    <col min="8" max="8" width="21.42578125" style="3" customWidth="1"/>
    <col min="9" max="9" width="10.7109375" style="3" customWidth="1"/>
    <col min="10" max="16384" width="8.85546875" style="3"/>
  </cols>
  <sheetData>
    <row r="1" spans="1:1031" s="2" customFormat="1" ht="14.45" customHeight="1" x14ac:dyDescent="0.25">
      <c r="B1" s="18"/>
      <c r="C1" s="1"/>
      <c r="H1" s="21" t="s">
        <v>45</v>
      </c>
    </row>
    <row r="2" spans="1:1031" s="2" customFormat="1" ht="14.45" customHeight="1" x14ac:dyDescent="0.25">
      <c r="B2" s="18"/>
      <c r="C2" s="1"/>
      <c r="D2" s="6"/>
      <c r="H2" s="5" t="s">
        <v>5</v>
      </c>
    </row>
    <row r="3" spans="1:1031" s="2" customFormat="1" ht="14.45" customHeight="1" x14ac:dyDescent="0.25">
      <c r="B3" s="18"/>
      <c r="C3" s="1"/>
      <c r="D3" s="6"/>
      <c r="H3" s="5" t="s">
        <v>3</v>
      </c>
    </row>
    <row r="4" spans="1:1031" s="2" customFormat="1" ht="14.45" customHeight="1" x14ac:dyDescent="0.25">
      <c r="B4" s="18"/>
      <c r="C4" s="1"/>
      <c r="D4" s="6"/>
      <c r="H4" s="5" t="s">
        <v>6</v>
      </c>
    </row>
    <row r="5" spans="1:1031" s="2" customFormat="1" ht="14.45" customHeight="1" x14ac:dyDescent="0.25">
      <c r="B5" s="18"/>
      <c r="C5" s="1"/>
      <c r="D5" s="6"/>
      <c r="H5" s="5" t="s">
        <v>3</v>
      </c>
    </row>
    <row r="6" spans="1:1031" s="2" customFormat="1" ht="14.45" customHeight="1" x14ac:dyDescent="0.25">
      <c r="B6" s="18"/>
      <c r="C6" s="1"/>
      <c r="D6" s="6"/>
      <c r="H6" s="5" t="s">
        <v>42</v>
      </c>
    </row>
    <row r="7" spans="1:1031" s="2" customFormat="1" ht="14.45" customHeight="1" x14ac:dyDescent="0.25">
      <c r="B7" s="18"/>
      <c r="C7" s="1"/>
      <c r="D7" s="6"/>
      <c r="H7" s="5" t="s">
        <v>43</v>
      </c>
    </row>
    <row r="8" spans="1:1031" s="2" customFormat="1" ht="14.45" customHeight="1" x14ac:dyDescent="0.25">
      <c r="B8" s="18"/>
      <c r="C8" s="1"/>
      <c r="D8" s="6"/>
      <c r="H8" s="5"/>
    </row>
    <row r="9" spans="1:1031" s="2" customFormat="1" ht="14.45" customHeight="1" x14ac:dyDescent="0.25">
      <c r="B9" s="18"/>
      <c r="C9" s="1"/>
      <c r="D9" s="1"/>
      <c r="E9" s="1"/>
    </row>
    <row r="10" spans="1:1031" ht="48" customHeight="1" x14ac:dyDescent="0.25">
      <c r="A10" s="38" t="s">
        <v>41</v>
      </c>
      <c r="B10" s="38"/>
      <c r="C10" s="38"/>
      <c r="D10" s="38"/>
      <c r="E10" s="38"/>
      <c r="F10" s="38"/>
      <c r="G10" s="38"/>
      <c r="H10" s="38"/>
      <c r="I10" s="38"/>
    </row>
    <row r="11" spans="1:1031" customFormat="1" x14ac:dyDescent="0.25">
      <c r="B11" s="20"/>
      <c r="C11" s="7"/>
      <c r="D11" s="8"/>
      <c r="E11" s="8"/>
      <c r="F11" s="8"/>
      <c r="G11" s="8"/>
      <c r="H11" s="8"/>
      <c r="I11" s="7" t="s">
        <v>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</row>
    <row r="12" spans="1:1031" s="11" customFormat="1" ht="116.25" customHeight="1" x14ac:dyDescent="0.25">
      <c r="A12" s="9" t="s">
        <v>39</v>
      </c>
      <c r="B12" s="24" t="s">
        <v>14</v>
      </c>
      <c r="C12" s="12" t="s">
        <v>0</v>
      </c>
      <c r="D12" s="13" t="s">
        <v>1</v>
      </c>
      <c r="E12" s="10" t="s">
        <v>9</v>
      </c>
      <c r="F12" s="10" t="s">
        <v>10</v>
      </c>
      <c r="G12" s="10" t="s">
        <v>11</v>
      </c>
      <c r="H12" s="10" t="s">
        <v>12</v>
      </c>
      <c r="I12" s="14" t="s">
        <v>13</v>
      </c>
    </row>
    <row r="13" spans="1:1031" s="11" customFormat="1" ht="18.600000000000001" customHeight="1" x14ac:dyDescent="0.25">
      <c r="A13" s="27">
        <v>1</v>
      </c>
      <c r="B13" s="22" t="s">
        <v>38</v>
      </c>
      <c r="C13" s="37" t="s">
        <v>7</v>
      </c>
      <c r="D13" s="37" t="s">
        <v>8</v>
      </c>
      <c r="E13" s="36">
        <v>98218.6</v>
      </c>
      <c r="F13" s="25">
        <v>19787</v>
      </c>
      <c r="G13" s="25">
        <v>13.7</v>
      </c>
      <c r="H13" s="33">
        <v>9.6</v>
      </c>
      <c r="I13" s="26">
        <f t="shared" ref="I13:I36" si="0">SUM(E13:H13)</f>
        <v>118028.90000000001</v>
      </c>
    </row>
    <row r="14" spans="1:1031" x14ac:dyDescent="0.25">
      <c r="A14" s="17">
        <v>2</v>
      </c>
      <c r="B14" s="23" t="s">
        <v>15</v>
      </c>
      <c r="C14" s="37"/>
      <c r="D14" s="37"/>
      <c r="E14" s="16"/>
      <c r="F14" s="16"/>
      <c r="G14" s="16">
        <v>13.7</v>
      </c>
      <c r="H14" s="16"/>
      <c r="I14" s="26">
        <f t="shared" si="0"/>
        <v>13.7</v>
      </c>
    </row>
    <row r="15" spans="1:1031" x14ac:dyDescent="0.25">
      <c r="A15" s="17">
        <v>3</v>
      </c>
      <c r="B15" s="23" t="s">
        <v>16</v>
      </c>
      <c r="C15" s="37"/>
      <c r="D15" s="37"/>
      <c r="E15" s="16"/>
      <c r="F15" s="16"/>
      <c r="G15" s="16">
        <v>13.7</v>
      </c>
      <c r="H15" s="16"/>
      <c r="I15" s="26">
        <f t="shared" si="0"/>
        <v>13.7</v>
      </c>
    </row>
    <row r="16" spans="1:1031" x14ac:dyDescent="0.25">
      <c r="A16" s="17">
        <v>4</v>
      </c>
      <c r="B16" s="23" t="s">
        <v>17</v>
      </c>
      <c r="C16" s="37"/>
      <c r="D16" s="37"/>
      <c r="E16" s="16"/>
      <c r="F16" s="16"/>
      <c r="G16" s="16">
        <v>13.7</v>
      </c>
      <c r="H16" s="16"/>
      <c r="I16" s="26">
        <f t="shared" si="0"/>
        <v>13.7</v>
      </c>
    </row>
    <row r="17" spans="1:9" x14ac:dyDescent="0.25">
      <c r="A17" s="17">
        <v>5</v>
      </c>
      <c r="B17" s="23" t="s">
        <v>18</v>
      </c>
      <c r="C17" s="37"/>
      <c r="D17" s="37"/>
      <c r="E17" s="16"/>
      <c r="F17" s="16"/>
      <c r="G17" s="16">
        <v>13.7</v>
      </c>
      <c r="H17" s="16"/>
      <c r="I17" s="26">
        <f t="shared" si="0"/>
        <v>13.7</v>
      </c>
    </row>
    <row r="18" spans="1:9" x14ac:dyDescent="0.25">
      <c r="A18" s="17">
        <v>6</v>
      </c>
      <c r="B18" s="23" t="s">
        <v>19</v>
      </c>
      <c r="C18" s="37"/>
      <c r="D18" s="37"/>
      <c r="E18" s="16"/>
      <c r="F18" s="16"/>
      <c r="G18" s="16">
        <v>13.7</v>
      </c>
      <c r="H18" s="16"/>
      <c r="I18" s="26">
        <f t="shared" si="0"/>
        <v>13.7</v>
      </c>
    </row>
    <row r="19" spans="1:9" x14ac:dyDescent="0.25">
      <c r="A19" s="27">
        <v>7</v>
      </c>
      <c r="B19" s="23" t="s">
        <v>20</v>
      </c>
      <c r="C19" s="37"/>
      <c r="D19" s="37"/>
      <c r="E19" s="16"/>
      <c r="F19" s="16"/>
      <c r="G19" s="16">
        <v>13.7</v>
      </c>
      <c r="H19" s="16"/>
      <c r="I19" s="26">
        <f t="shared" si="0"/>
        <v>13.7</v>
      </c>
    </row>
    <row r="20" spans="1:9" x14ac:dyDescent="0.25">
      <c r="A20" s="17">
        <v>8</v>
      </c>
      <c r="B20" s="23" t="s">
        <v>21</v>
      </c>
      <c r="C20" s="37"/>
      <c r="D20" s="37"/>
      <c r="E20" s="16"/>
      <c r="F20" s="16"/>
      <c r="G20" s="16">
        <v>13.7</v>
      </c>
      <c r="H20" s="16"/>
      <c r="I20" s="26">
        <f t="shared" si="0"/>
        <v>13.7</v>
      </c>
    </row>
    <row r="21" spans="1:9" x14ac:dyDescent="0.25">
      <c r="A21" s="17">
        <v>9</v>
      </c>
      <c r="B21" s="23" t="s">
        <v>22</v>
      </c>
      <c r="C21" s="37"/>
      <c r="D21" s="37"/>
      <c r="E21" s="16"/>
      <c r="F21" s="16"/>
      <c r="G21" s="16">
        <v>13.7</v>
      </c>
      <c r="H21" s="16"/>
      <c r="I21" s="26">
        <f t="shared" si="0"/>
        <v>13.7</v>
      </c>
    </row>
    <row r="22" spans="1:9" x14ac:dyDescent="0.25">
      <c r="A22" s="17">
        <v>10</v>
      </c>
      <c r="B22" s="23" t="s">
        <v>23</v>
      </c>
      <c r="C22" s="37"/>
      <c r="D22" s="37"/>
      <c r="E22" s="16"/>
      <c r="F22" s="16"/>
      <c r="G22" s="16">
        <v>13.7</v>
      </c>
      <c r="H22" s="16"/>
      <c r="I22" s="26">
        <f t="shared" si="0"/>
        <v>13.7</v>
      </c>
    </row>
    <row r="23" spans="1:9" x14ac:dyDescent="0.25">
      <c r="A23" s="17">
        <v>11</v>
      </c>
      <c r="B23" s="23" t="s">
        <v>24</v>
      </c>
      <c r="C23" s="37"/>
      <c r="D23" s="37"/>
      <c r="E23" s="16"/>
      <c r="F23" s="16"/>
      <c r="G23" s="16">
        <v>13.7</v>
      </c>
      <c r="H23" s="16"/>
      <c r="I23" s="26">
        <f t="shared" si="0"/>
        <v>13.7</v>
      </c>
    </row>
    <row r="24" spans="1:9" x14ac:dyDescent="0.25">
      <c r="A24" s="17">
        <v>12</v>
      </c>
      <c r="B24" s="23" t="s">
        <v>25</v>
      </c>
      <c r="C24" s="37"/>
      <c r="D24" s="37"/>
      <c r="E24" s="16"/>
      <c r="F24" s="16"/>
      <c r="G24" s="16">
        <v>13.7</v>
      </c>
      <c r="H24" s="16"/>
      <c r="I24" s="26">
        <f t="shared" si="0"/>
        <v>13.7</v>
      </c>
    </row>
    <row r="25" spans="1:9" x14ac:dyDescent="0.25">
      <c r="A25" s="27">
        <v>13</v>
      </c>
      <c r="B25" s="23" t="s">
        <v>26</v>
      </c>
      <c r="C25" s="37"/>
      <c r="D25" s="37"/>
      <c r="E25" s="16"/>
      <c r="F25" s="16"/>
      <c r="G25" s="16">
        <v>13.7</v>
      </c>
      <c r="H25" s="16"/>
      <c r="I25" s="26">
        <f t="shared" si="0"/>
        <v>13.7</v>
      </c>
    </row>
    <row r="26" spans="1:9" x14ac:dyDescent="0.25">
      <c r="A26" s="17">
        <v>14</v>
      </c>
      <c r="B26" s="23" t="s">
        <v>27</v>
      </c>
      <c r="C26" s="37"/>
      <c r="D26" s="37"/>
      <c r="E26" s="16"/>
      <c r="F26" s="16"/>
      <c r="G26" s="16">
        <v>13.7</v>
      </c>
      <c r="H26" s="16"/>
      <c r="I26" s="26">
        <f t="shared" si="0"/>
        <v>13.7</v>
      </c>
    </row>
    <row r="27" spans="1:9" x14ac:dyDescent="0.25">
      <c r="A27" s="17">
        <v>15</v>
      </c>
      <c r="B27" s="23" t="s">
        <v>28</v>
      </c>
      <c r="C27" s="37"/>
      <c r="D27" s="37"/>
      <c r="E27" s="16"/>
      <c r="F27" s="16"/>
      <c r="G27" s="16">
        <v>13.7</v>
      </c>
      <c r="H27" s="16"/>
      <c r="I27" s="26">
        <f t="shared" si="0"/>
        <v>13.7</v>
      </c>
    </row>
    <row r="28" spans="1:9" x14ac:dyDescent="0.25">
      <c r="A28" s="17">
        <v>16</v>
      </c>
      <c r="B28" s="23" t="s">
        <v>29</v>
      </c>
      <c r="C28" s="37"/>
      <c r="D28" s="37"/>
      <c r="E28" s="16"/>
      <c r="F28" s="16"/>
      <c r="G28" s="16">
        <v>13.7</v>
      </c>
      <c r="H28" s="16"/>
      <c r="I28" s="26">
        <f t="shared" si="0"/>
        <v>13.7</v>
      </c>
    </row>
    <row r="29" spans="1:9" x14ac:dyDescent="0.25">
      <c r="A29" s="17">
        <v>17</v>
      </c>
      <c r="B29" s="23" t="s">
        <v>30</v>
      </c>
      <c r="C29" s="37"/>
      <c r="D29" s="37"/>
      <c r="E29" s="16"/>
      <c r="F29" s="16"/>
      <c r="G29" s="16">
        <v>13.7</v>
      </c>
      <c r="H29" s="16"/>
      <c r="I29" s="26">
        <f t="shared" si="0"/>
        <v>13.7</v>
      </c>
    </row>
    <row r="30" spans="1:9" x14ac:dyDescent="0.25">
      <c r="A30" s="17">
        <v>18</v>
      </c>
      <c r="B30" s="23" t="s">
        <v>31</v>
      </c>
      <c r="C30" s="37"/>
      <c r="D30" s="37"/>
      <c r="E30" s="16"/>
      <c r="F30" s="16"/>
      <c r="G30" s="16">
        <v>13.7</v>
      </c>
      <c r="H30" s="16"/>
      <c r="I30" s="26">
        <f t="shared" si="0"/>
        <v>13.7</v>
      </c>
    </row>
    <row r="31" spans="1:9" x14ac:dyDescent="0.25">
      <c r="A31" s="27">
        <v>19</v>
      </c>
      <c r="B31" s="23" t="s">
        <v>32</v>
      </c>
      <c r="C31" s="37"/>
      <c r="D31" s="37"/>
      <c r="E31" s="16"/>
      <c r="F31" s="16"/>
      <c r="G31" s="16">
        <v>13.7</v>
      </c>
      <c r="H31" s="16"/>
      <c r="I31" s="26">
        <f t="shared" si="0"/>
        <v>13.7</v>
      </c>
    </row>
    <row r="32" spans="1:9" x14ac:dyDescent="0.25">
      <c r="A32" s="17">
        <v>20</v>
      </c>
      <c r="B32" s="23" t="s">
        <v>33</v>
      </c>
      <c r="C32" s="37"/>
      <c r="D32" s="37"/>
      <c r="E32" s="16"/>
      <c r="F32" s="16"/>
      <c r="G32" s="16">
        <v>13.7</v>
      </c>
      <c r="H32" s="16"/>
      <c r="I32" s="26">
        <f t="shared" si="0"/>
        <v>13.7</v>
      </c>
    </row>
    <row r="33" spans="1:9" x14ac:dyDescent="0.25">
      <c r="A33" s="17">
        <v>21</v>
      </c>
      <c r="B33" s="23" t="s">
        <v>34</v>
      </c>
      <c r="C33" s="37"/>
      <c r="D33" s="37"/>
      <c r="E33" s="16"/>
      <c r="F33" s="16"/>
      <c r="G33" s="16">
        <v>13.7</v>
      </c>
      <c r="H33" s="16"/>
      <c r="I33" s="26">
        <f t="shared" si="0"/>
        <v>13.7</v>
      </c>
    </row>
    <row r="34" spans="1:9" x14ac:dyDescent="0.25">
      <c r="A34" s="17">
        <v>22</v>
      </c>
      <c r="B34" s="23" t="s">
        <v>35</v>
      </c>
      <c r="C34" s="37"/>
      <c r="D34" s="37"/>
      <c r="E34" s="16"/>
      <c r="F34" s="16"/>
      <c r="G34" s="16">
        <v>13.7</v>
      </c>
      <c r="H34" s="16"/>
      <c r="I34" s="26">
        <f t="shared" si="0"/>
        <v>13.7</v>
      </c>
    </row>
    <row r="35" spans="1:9" x14ac:dyDescent="0.25">
      <c r="A35" s="17">
        <v>23</v>
      </c>
      <c r="B35" s="23" t="s">
        <v>36</v>
      </c>
      <c r="C35" s="37"/>
      <c r="D35" s="37"/>
      <c r="E35" s="16"/>
      <c r="F35" s="16"/>
      <c r="G35" s="16">
        <v>13.7</v>
      </c>
      <c r="H35" s="16"/>
      <c r="I35" s="26">
        <f t="shared" si="0"/>
        <v>13.7</v>
      </c>
    </row>
    <row r="36" spans="1:9" x14ac:dyDescent="0.25">
      <c r="A36" s="17">
        <v>24</v>
      </c>
      <c r="B36" s="23" t="s">
        <v>37</v>
      </c>
      <c r="C36" s="37"/>
      <c r="D36" s="37"/>
      <c r="E36" s="16"/>
      <c r="F36" s="16"/>
      <c r="G36" s="16">
        <v>13.7</v>
      </c>
      <c r="H36" s="16"/>
      <c r="I36" s="26">
        <f t="shared" si="0"/>
        <v>13.7</v>
      </c>
    </row>
    <row r="37" spans="1:9" ht="21.6" customHeight="1" x14ac:dyDescent="0.25">
      <c r="A37" s="15"/>
      <c r="B37" s="32" t="s">
        <v>2</v>
      </c>
      <c r="C37" s="28"/>
      <c r="D37" s="29"/>
      <c r="E37" s="30">
        <f>SUM(E13:E36)</f>
        <v>98218.6</v>
      </c>
      <c r="F37" s="30">
        <f t="shared" ref="F37:I37" si="1">SUM(F13:F36)</f>
        <v>19787</v>
      </c>
      <c r="G37" s="30">
        <f t="shared" si="1"/>
        <v>328.79999999999984</v>
      </c>
      <c r="H37" s="30">
        <f t="shared" si="1"/>
        <v>9.6</v>
      </c>
      <c r="I37" s="31">
        <f t="shared" si="1"/>
        <v>118343.99999999994</v>
      </c>
    </row>
  </sheetData>
  <mergeCells count="3">
    <mergeCell ref="A10:I10"/>
    <mergeCell ref="C13:C36"/>
    <mergeCell ref="D13:D36"/>
  </mergeCells>
  <pageMargins left="0.59055118110236227" right="0.39370078740157483" top="0.39370078740157483" bottom="0.3937007874015748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MQ37"/>
  <sheetViews>
    <sheetView tabSelected="1" zoomScaleSheetLayoutView="100" workbookViewId="0">
      <selection activeCell="H12" sqref="H12"/>
    </sheetView>
  </sheetViews>
  <sheetFormatPr defaultColWidth="8.85546875" defaultRowHeight="15.75" x14ac:dyDescent="0.25"/>
  <cols>
    <col min="1" max="1" width="5.28515625" style="3" customWidth="1"/>
    <col min="2" max="2" width="20" style="19" customWidth="1"/>
    <col min="3" max="3" width="19.7109375" style="4" customWidth="1"/>
    <col min="4" max="4" width="13.7109375" style="3" customWidth="1"/>
    <col min="5" max="5" width="17.140625" style="4" customWidth="1"/>
    <col min="6" max="6" width="13.42578125" style="3" customWidth="1"/>
    <col min="7" max="7" width="16.5703125" style="3" customWidth="1"/>
    <col min="8" max="8" width="21.42578125" style="3" customWidth="1"/>
    <col min="9" max="9" width="10.7109375" style="3" customWidth="1"/>
    <col min="10" max="16384" width="8.85546875" style="3"/>
  </cols>
  <sheetData>
    <row r="1" spans="1:1031" s="2" customFormat="1" ht="14.45" customHeight="1" x14ac:dyDescent="0.25">
      <c r="B1" s="18"/>
      <c r="C1" s="1"/>
      <c r="H1" s="21" t="s">
        <v>47</v>
      </c>
    </row>
    <row r="2" spans="1:1031" s="2" customFormat="1" ht="14.45" customHeight="1" x14ac:dyDescent="0.25">
      <c r="B2" s="18"/>
      <c r="C2" s="1"/>
      <c r="D2" s="6"/>
      <c r="H2" s="5" t="s">
        <v>5</v>
      </c>
    </row>
    <row r="3" spans="1:1031" s="2" customFormat="1" ht="14.45" customHeight="1" x14ac:dyDescent="0.25">
      <c r="B3" s="18"/>
      <c r="C3" s="1"/>
      <c r="D3" s="6"/>
      <c r="H3" s="5" t="s">
        <v>3</v>
      </c>
    </row>
    <row r="4" spans="1:1031" s="2" customFormat="1" ht="14.45" customHeight="1" x14ac:dyDescent="0.25">
      <c r="B4" s="18"/>
      <c r="C4" s="1"/>
      <c r="D4" s="6"/>
      <c r="H4" s="5" t="s">
        <v>6</v>
      </c>
    </row>
    <row r="5" spans="1:1031" s="2" customFormat="1" ht="14.45" customHeight="1" x14ac:dyDescent="0.25">
      <c r="B5" s="18"/>
      <c r="C5" s="1"/>
      <c r="D5" s="6"/>
      <c r="H5" s="5" t="s">
        <v>3</v>
      </c>
    </row>
    <row r="6" spans="1:1031" s="2" customFormat="1" ht="14.45" customHeight="1" x14ac:dyDescent="0.25">
      <c r="B6" s="18"/>
      <c r="C6" s="1"/>
      <c r="D6" s="6"/>
      <c r="H6" s="5" t="s">
        <v>42</v>
      </c>
    </row>
    <row r="7" spans="1:1031" s="2" customFormat="1" ht="14.45" customHeight="1" x14ac:dyDescent="0.25">
      <c r="B7" s="18"/>
      <c r="C7" s="1"/>
      <c r="D7" s="6"/>
      <c r="H7" s="5" t="s">
        <v>43</v>
      </c>
    </row>
    <row r="8" spans="1:1031" s="2" customFormat="1" ht="14.45" customHeight="1" x14ac:dyDescent="0.25">
      <c r="B8" s="18"/>
      <c r="C8" s="1"/>
      <c r="D8" s="6"/>
      <c r="H8" s="5"/>
    </row>
    <row r="9" spans="1:1031" s="2" customFormat="1" ht="14.45" customHeight="1" x14ac:dyDescent="0.25">
      <c r="B9" s="18"/>
      <c r="C9" s="1"/>
      <c r="D9" s="1"/>
      <c r="E9" s="1"/>
    </row>
    <row r="10" spans="1:1031" ht="48" customHeight="1" x14ac:dyDescent="0.25">
      <c r="A10" s="38" t="s">
        <v>44</v>
      </c>
      <c r="B10" s="38"/>
      <c r="C10" s="38"/>
      <c r="D10" s="38"/>
      <c r="E10" s="38"/>
      <c r="F10" s="38"/>
      <c r="G10" s="38"/>
      <c r="H10" s="38"/>
      <c r="I10" s="38"/>
    </row>
    <row r="11" spans="1:1031" customFormat="1" x14ac:dyDescent="0.25">
      <c r="B11" s="20"/>
      <c r="C11" s="7"/>
      <c r="D11" s="8"/>
      <c r="E11" s="8"/>
      <c r="F11" s="8"/>
      <c r="G11" s="8"/>
      <c r="H11" s="8"/>
      <c r="I11" s="7" t="s">
        <v>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</row>
    <row r="12" spans="1:1031" s="11" customFormat="1" ht="156" customHeight="1" x14ac:dyDescent="0.25">
      <c r="A12" s="9" t="s">
        <v>39</v>
      </c>
      <c r="B12" s="24" t="s">
        <v>14</v>
      </c>
      <c r="C12" s="12" t="s">
        <v>0</v>
      </c>
      <c r="D12" s="13" t="s">
        <v>1</v>
      </c>
      <c r="E12" s="10" t="s">
        <v>9</v>
      </c>
      <c r="F12" s="10" t="s">
        <v>10</v>
      </c>
      <c r="G12" s="10" t="s">
        <v>11</v>
      </c>
      <c r="H12" s="10" t="s">
        <v>12</v>
      </c>
      <c r="I12" s="14" t="s">
        <v>13</v>
      </c>
    </row>
    <row r="13" spans="1:1031" s="11" customFormat="1" ht="18.600000000000001" customHeight="1" x14ac:dyDescent="0.2">
      <c r="A13" s="27">
        <v>1</v>
      </c>
      <c r="B13" s="22" t="s">
        <v>38</v>
      </c>
      <c r="C13" s="37" t="s">
        <v>7</v>
      </c>
      <c r="D13" s="37" t="s">
        <v>8</v>
      </c>
      <c r="E13" s="25">
        <v>102212.2</v>
      </c>
      <c r="F13" s="25">
        <v>19787</v>
      </c>
      <c r="G13" s="25">
        <v>13.7</v>
      </c>
      <c r="H13" s="33">
        <v>9.6</v>
      </c>
      <c r="I13" s="26">
        <f t="shared" ref="I13:I36" si="0">SUM(E13:H13)</f>
        <v>122022.5</v>
      </c>
    </row>
    <row r="14" spans="1:1031" x14ac:dyDescent="0.25">
      <c r="A14" s="17">
        <v>2</v>
      </c>
      <c r="B14" s="23" t="s">
        <v>15</v>
      </c>
      <c r="C14" s="37"/>
      <c r="D14" s="37"/>
      <c r="E14" s="16"/>
      <c r="F14" s="16"/>
      <c r="G14" s="16">
        <v>13.7</v>
      </c>
      <c r="H14" s="16"/>
      <c r="I14" s="26">
        <f t="shared" si="0"/>
        <v>13.7</v>
      </c>
    </row>
    <row r="15" spans="1:1031" x14ac:dyDescent="0.25">
      <c r="A15" s="17">
        <v>3</v>
      </c>
      <c r="B15" s="23" t="s">
        <v>16</v>
      </c>
      <c r="C15" s="37"/>
      <c r="D15" s="37"/>
      <c r="E15" s="16"/>
      <c r="F15" s="16"/>
      <c r="G15" s="16">
        <v>13.7</v>
      </c>
      <c r="H15" s="16"/>
      <c r="I15" s="26">
        <f t="shared" si="0"/>
        <v>13.7</v>
      </c>
    </row>
    <row r="16" spans="1:1031" x14ac:dyDescent="0.25">
      <c r="A16" s="17">
        <v>4</v>
      </c>
      <c r="B16" s="23" t="s">
        <v>17</v>
      </c>
      <c r="C16" s="37"/>
      <c r="D16" s="37"/>
      <c r="E16" s="16"/>
      <c r="F16" s="16"/>
      <c r="G16" s="16">
        <v>13.7</v>
      </c>
      <c r="H16" s="16"/>
      <c r="I16" s="26">
        <f t="shared" si="0"/>
        <v>13.7</v>
      </c>
    </row>
    <row r="17" spans="1:9" x14ac:dyDescent="0.25">
      <c r="A17" s="17">
        <v>5</v>
      </c>
      <c r="B17" s="23" t="s">
        <v>18</v>
      </c>
      <c r="C17" s="37"/>
      <c r="D17" s="37"/>
      <c r="E17" s="16"/>
      <c r="F17" s="16"/>
      <c r="G17" s="16">
        <v>13.7</v>
      </c>
      <c r="H17" s="16"/>
      <c r="I17" s="26">
        <f t="shared" si="0"/>
        <v>13.7</v>
      </c>
    </row>
    <row r="18" spans="1:9" x14ac:dyDescent="0.25">
      <c r="A18" s="17">
        <v>6</v>
      </c>
      <c r="B18" s="23" t="s">
        <v>19</v>
      </c>
      <c r="C18" s="37"/>
      <c r="D18" s="37"/>
      <c r="E18" s="16"/>
      <c r="F18" s="16"/>
      <c r="G18" s="16">
        <v>13.7</v>
      </c>
      <c r="H18" s="16"/>
      <c r="I18" s="26">
        <f t="shared" si="0"/>
        <v>13.7</v>
      </c>
    </row>
    <row r="19" spans="1:9" x14ac:dyDescent="0.25">
      <c r="A19" s="27">
        <v>7</v>
      </c>
      <c r="B19" s="23" t="s">
        <v>20</v>
      </c>
      <c r="C19" s="37"/>
      <c r="D19" s="37"/>
      <c r="E19" s="16"/>
      <c r="F19" s="16"/>
      <c r="G19" s="16">
        <v>13.7</v>
      </c>
      <c r="H19" s="16"/>
      <c r="I19" s="26">
        <f t="shared" si="0"/>
        <v>13.7</v>
      </c>
    </row>
    <row r="20" spans="1:9" x14ac:dyDescent="0.25">
      <c r="A20" s="17">
        <v>8</v>
      </c>
      <c r="B20" s="23" t="s">
        <v>21</v>
      </c>
      <c r="C20" s="37"/>
      <c r="D20" s="37"/>
      <c r="E20" s="16"/>
      <c r="F20" s="16"/>
      <c r="G20" s="16">
        <v>13.7</v>
      </c>
      <c r="H20" s="16"/>
      <c r="I20" s="26">
        <f t="shared" si="0"/>
        <v>13.7</v>
      </c>
    </row>
    <row r="21" spans="1:9" x14ac:dyDescent="0.25">
      <c r="A21" s="17">
        <v>9</v>
      </c>
      <c r="B21" s="23" t="s">
        <v>22</v>
      </c>
      <c r="C21" s="37"/>
      <c r="D21" s="37"/>
      <c r="E21" s="16"/>
      <c r="F21" s="16"/>
      <c r="G21" s="16">
        <v>13.7</v>
      </c>
      <c r="H21" s="16"/>
      <c r="I21" s="26">
        <f t="shared" si="0"/>
        <v>13.7</v>
      </c>
    </row>
    <row r="22" spans="1:9" x14ac:dyDescent="0.25">
      <c r="A22" s="17">
        <v>10</v>
      </c>
      <c r="B22" s="23" t="s">
        <v>23</v>
      </c>
      <c r="C22" s="37"/>
      <c r="D22" s="37"/>
      <c r="E22" s="16"/>
      <c r="F22" s="16"/>
      <c r="G22" s="16">
        <v>13.7</v>
      </c>
      <c r="H22" s="16"/>
      <c r="I22" s="26">
        <f t="shared" si="0"/>
        <v>13.7</v>
      </c>
    </row>
    <row r="23" spans="1:9" x14ac:dyDescent="0.25">
      <c r="A23" s="17">
        <v>11</v>
      </c>
      <c r="B23" s="23" t="s">
        <v>24</v>
      </c>
      <c r="C23" s="37"/>
      <c r="D23" s="37"/>
      <c r="E23" s="16"/>
      <c r="F23" s="16"/>
      <c r="G23" s="16">
        <v>13.7</v>
      </c>
      <c r="H23" s="16"/>
      <c r="I23" s="26">
        <f t="shared" si="0"/>
        <v>13.7</v>
      </c>
    </row>
    <row r="24" spans="1:9" x14ac:dyDescent="0.25">
      <c r="A24" s="17">
        <v>12</v>
      </c>
      <c r="B24" s="23" t="s">
        <v>25</v>
      </c>
      <c r="C24" s="37"/>
      <c r="D24" s="37"/>
      <c r="E24" s="16"/>
      <c r="F24" s="16"/>
      <c r="G24" s="16">
        <v>13.7</v>
      </c>
      <c r="H24" s="16"/>
      <c r="I24" s="26">
        <f t="shared" si="0"/>
        <v>13.7</v>
      </c>
    </row>
    <row r="25" spans="1:9" x14ac:dyDescent="0.25">
      <c r="A25" s="27">
        <v>13</v>
      </c>
      <c r="B25" s="23" t="s">
        <v>26</v>
      </c>
      <c r="C25" s="37"/>
      <c r="D25" s="37"/>
      <c r="E25" s="16"/>
      <c r="F25" s="16"/>
      <c r="G25" s="16">
        <v>13.7</v>
      </c>
      <c r="H25" s="16"/>
      <c r="I25" s="26">
        <f t="shared" si="0"/>
        <v>13.7</v>
      </c>
    </row>
    <row r="26" spans="1:9" x14ac:dyDescent="0.25">
      <c r="A26" s="17">
        <v>14</v>
      </c>
      <c r="B26" s="23" t="s">
        <v>27</v>
      </c>
      <c r="C26" s="37"/>
      <c r="D26" s="37"/>
      <c r="E26" s="16"/>
      <c r="F26" s="16"/>
      <c r="G26" s="16">
        <v>13.7</v>
      </c>
      <c r="H26" s="16"/>
      <c r="I26" s="26">
        <f t="shared" si="0"/>
        <v>13.7</v>
      </c>
    </row>
    <row r="27" spans="1:9" x14ac:dyDescent="0.25">
      <c r="A27" s="17">
        <v>15</v>
      </c>
      <c r="B27" s="23" t="s">
        <v>28</v>
      </c>
      <c r="C27" s="37"/>
      <c r="D27" s="37"/>
      <c r="E27" s="16"/>
      <c r="F27" s="16"/>
      <c r="G27" s="16">
        <v>13.7</v>
      </c>
      <c r="H27" s="16"/>
      <c r="I27" s="26">
        <f t="shared" si="0"/>
        <v>13.7</v>
      </c>
    </row>
    <row r="28" spans="1:9" x14ac:dyDescent="0.25">
      <c r="A28" s="17">
        <v>16</v>
      </c>
      <c r="B28" s="23" t="s">
        <v>29</v>
      </c>
      <c r="C28" s="37"/>
      <c r="D28" s="37"/>
      <c r="E28" s="16"/>
      <c r="F28" s="16"/>
      <c r="G28" s="16">
        <v>13.7</v>
      </c>
      <c r="H28" s="16"/>
      <c r="I28" s="26">
        <f t="shared" si="0"/>
        <v>13.7</v>
      </c>
    </row>
    <row r="29" spans="1:9" x14ac:dyDescent="0.25">
      <c r="A29" s="17">
        <v>17</v>
      </c>
      <c r="B29" s="23" t="s">
        <v>30</v>
      </c>
      <c r="C29" s="37"/>
      <c r="D29" s="37"/>
      <c r="E29" s="16"/>
      <c r="F29" s="16"/>
      <c r="G29" s="16">
        <v>13.7</v>
      </c>
      <c r="H29" s="16"/>
      <c r="I29" s="26">
        <f t="shared" si="0"/>
        <v>13.7</v>
      </c>
    </row>
    <row r="30" spans="1:9" x14ac:dyDescent="0.25">
      <c r="A30" s="17">
        <v>18</v>
      </c>
      <c r="B30" s="23" t="s">
        <v>31</v>
      </c>
      <c r="C30" s="37"/>
      <c r="D30" s="37"/>
      <c r="E30" s="16"/>
      <c r="F30" s="16"/>
      <c r="G30" s="16">
        <v>13.7</v>
      </c>
      <c r="H30" s="16"/>
      <c r="I30" s="26">
        <f t="shared" si="0"/>
        <v>13.7</v>
      </c>
    </row>
    <row r="31" spans="1:9" x14ac:dyDescent="0.25">
      <c r="A31" s="27">
        <v>19</v>
      </c>
      <c r="B31" s="23" t="s">
        <v>32</v>
      </c>
      <c r="C31" s="37"/>
      <c r="D31" s="37"/>
      <c r="E31" s="16"/>
      <c r="F31" s="16"/>
      <c r="G31" s="16">
        <v>13.7</v>
      </c>
      <c r="H31" s="16"/>
      <c r="I31" s="26">
        <f t="shared" si="0"/>
        <v>13.7</v>
      </c>
    </row>
    <row r="32" spans="1:9" x14ac:dyDescent="0.25">
      <c r="A32" s="17">
        <v>20</v>
      </c>
      <c r="B32" s="23" t="s">
        <v>33</v>
      </c>
      <c r="C32" s="37"/>
      <c r="D32" s="37"/>
      <c r="E32" s="16"/>
      <c r="F32" s="16"/>
      <c r="G32" s="16">
        <v>13.7</v>
      </c>
      <c r="H32" s="16"/>
      <c r="I32" s="26">
        <f t="shared" si="0"/>
        <v>13.7</v>
      </c>
    </row>
    <row r="33" spans="1:9" x14ac:dyDescent="0.25">
      <c r="A33" s="17">
        <v>21</v>
      </c>
      <c r="B33" s="23" t="s">
        <v>34</v>
      </c>
      <c r="C33" s="37"/>
      <c r="D33" s="37"/>
      <c r="E33" s="16"/>
      <c r="F33" s="16"/>
      <c r="G33" s="16">
        <v>13.7</v>
      </c>
      <c r="H33" s="16"/>
      <c r="I33" s="26">
        <f t="shared" si="0"/>
        <v>13.7</v>
      </c>
    </row>
    <row r="34" spans="1:9" x14ac:dyDescent="0.25">
      <c r="A34" s="17">
        <v>22</v>
      </c>
      <c r="B34" s="23" t="s">
        <v>35</v>
      </c>
      <c r="C34" s="37"/>
      <c r="D34" s="37"/>
      <c r="E34" s="16"/>
      <c r="F34" s="16"/>
      <c r="G34" s="16">
        <v>13.7</v>
      </c>
      <c r="H34" s="16"/>
      <c r="I34" s="26">
        <f t="shared" si="0"/>
        <v>13.7</v>
      </c>
    </row>
    <row r="35" spans="1:9" x14ac:dyDescent="0.25">
      <c r="A35" s="17">
        <v>23</v>
      </c>
      <c r="B35" s="23" t="s">
        <v>36</v>
      </c>
      <c r="C35" s="37"/>
      <c r="D35" s="37"/>
      <c r="E35" s="16"/>
      <c r="F35" s="16"/>
      <c r="G35" s="16">
        <v>13.7</v>
      </c>
      <c r="H35" s="16"/>
      <c r="I35" s="26">
        <f t="shared" si="0"/>
        <v>13.7</v>
      </c>
    </row>
    <row r="36" spans="1:9" x14ac:dyDescent="0.25">
      <c r="A36" s="17">
        <v>24</v>
      </c>
      <c r="B36" s="23" t="s">
        <v>37</v>
      </c>
      <c r="C36" s="37"/>
      <c r="D36" s="37"/>
      <c r="E36" s="16"/>
      <c r="F36" s="16"/>
      <c r="G36" s="16">
        <v>13.7</v>
      </c>
      <c r="H36" s="16"/>
      <c r="I36" s="26">
        <f t="shared" si="0"/>
        <v>13.7</v>
      </c>
    </row>
    <row r="37" spans="1:9" ht="21.6" customHeight="1" x14ac:dyDescent="0.25">
      <c r="A37" s="15"/>
      <c r="B37" s="32" t="s">
        <v>2</v>
      </c>
      <c r="C37" s="28"/>
      <c r="D37" s="29"/>
      <c r="E37" s="30">
        <f>SUM(E13:E36)</f>
        <v>102212.2</v>
      </c>
      <c r="F37" s="30">
        <f t="shared" ref="F37:I37" si="1">SUM(F13:F36)</f>
        <v>19787</v>
      </c>
      <c r="G37" s="30">
        <f t="shared" si="1"/>
        <v>328.79999999999984</v>
      </c>
      <c r="H37" s="30">
        <f t="shared" si="1"/>
        <v>9.6</v>
      </c>
      <c r="I37" s="31">
        <f t="shared" si="1"/>
        <v>122337.59999999993</v>
      </c>
    </row>
  </sheetData>
  <mergeCells count="3">
    <mergeCell ref="A10:I10"/>
    <mergeCell ref="C13:C36"/>
    <mergeCell ref="D13:D36"/>
  </mergeCells>
  <pageMargins left="0.59055118110236227" right="0.39370078740157483" top="0.39370078740157483" bottom="0.3937007874015748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№19</vt:lpstr>
      <vt:lpstr>прил № 20</vt:lpstr>
      <vt:lpstr>Прил №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chis-raifo5-fo</cp:lastModifiedBy>
  <cp:lastPrinted>2023-12-12T12:52:34Z</cp:lastPrinted>
  <dcterms:created xsi:type="dcterms:W3CDTF">2017-04-24T09:59:11Z</dcterms:created>
  <dcterms:modified xsi:type="dcterms:W3CDTF">2024-11-14T12:19:33Z</dcterms:modified>
</cp:coreProperties>
</file>